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0" yWindow="45" windowWidth="17115" windowHeight="10935"/>
  </bookViews>
  <sheets>
    <sheet name="data_Fig.5" sheetId="11" r:id="rId1"/>
  </sheets>
  <externalReferences>
    <externalReference r:id="rId2"/>
  </externalReferences>
  <definedNames>
    <definedName name="_xlnm.Print_Area" localSheetId="0">data_Fig.5!$K$11:$T$38</definedName>
  </definedNames>
  <calcPr calcId="125725"/>
</workbook>
</file>

<file path=xl/calcChain.xml><?xml version="1.0" encoding="utf-8"?>
<calcChain xmlns="http://schemas.openxmlformats.org/spreadsheetml/2006/main">
  <c r="F12" i="11"/>
  <c r="F3"/>
  <c r="F4"/>
  <c r="F5"/>
  <c r="F6"/>
  <c r="F7"/>
  <c r="F8"/>
  <c r="F9"/>
  <c r="F10"/>
  <c r="F1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</calcChain>
</file>

<file path=xl/sharedStrings.xml><?xml version="1.0" encoding="utf-8"?>
<sst xmlns="http://schemas.openxmlformats.org/spreadsheetml/2006/main" count="12" uniqueCount="11">
  <si>
    <t>gwARep_NE</t>
  </si>
  <si>
    <t>gwARep_KS</t>
  </si>
  <si>
    <t>gwARep_CO</t>
  </si>
  <si>
    <t>year</t>
  </si>
  <si>
    <t>range</t>
  </si>
  <si>
    <t>Groundwater Irrigated Area</t>
  </si>
  <si>
    <t>Source:  Republican River Compact Administration Groundwater Model data.</t>
  </si>
  <si>
    <t>coAreaRep_AC</t>
  </si>
  <si>
    <t>Combined</t>
  </si>
  <si>
    <t>Republican River Basin, Nebraska and Kansas</t>
  </si>
  <si>
    <t>Figure 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</si>
</sst>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entury Schoolbook"/>
      <family val="1"/>
    </font>
    <font>
      <sz val="14"/>
      <color theme="1"/>
      <name val="Century Schoolbook"/>
      <family val="1"/>
    </font>
    <font>
      <b/>
      <sz val="12"/>
      <color rgb="FF000000"/>
      <name val="Century Schoolbook"/>
      <family val="1"/>
    </font>
    <font>
      <sz val="13"/>
      <color theme="1"/>
      <name val="Century Schoolbook"/>
      <family val="1"/>
    </font>
    <font>
      <b/>
      <sz val="13"/>
      <color rgb="FF000000"/>
      <name val="Century Schoolbook"/>
      <family val="1"/>
    </font>
    <font>
      <sz val="13"/>
      <color rgb="FF000000"/>
      <name val="Century Schoolbook"/>
      <family val="1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quotePrefix="1"/>
    <xf numFmtId="0" fontId="4" fillId="0" borderId="0" xfId="0" applyFont="1" applyAlignment="1">
      <alignment horizontal="center" readingOrder="1"/>
    </xf>
    <xf numFmtId="0" fontId="2" fillId="0" borderId="0" xfId="0" applyFont="1" applyAlignment="1"/>
    <xf numFmtId="0" fontId="3" fillId="0" borderId="0" xfId="0" applyFont="1" applyAlignment="1">
      <alignment horizontal="centerContinuous" readingOrder="1"/>
    </xf>
    <xf numFmtId="0" fontId="6" fillId="0" borderId="0" xfId="0" applyFont="1" applyAlignment="1">
      <alignment horizontal="centerContinuous" readingOrder="1"/>
    </xf>
    <xf numFmtId="0" fontId="5" fillId="0" borderId="0" xfId="0" applyFont="1" applyAlignment="1">
      <alignment horizontal="centerContinuous" readingOrder="1"/>
    </xf>
    <xf numFmtId="0" fontId="7" fillId="0" borderId="0" xfId="0" applyFont="1" applyAlignment="1">
      <alignment horizontal="centerContinuous" readingOrder="1"/>
    </xf>
    <xf numFmtId="0" fontId="0" fillId="0" borderId="0" xfId="0"/>
    <xf numFmtId="0" fontId="0" fillId="0" borderId="0" xfId="0"/>
    <xf numFmtId="0" fontId="0" fillId="0" borderId="0" xfId="0" applyFont="1"/>
    <xf numFmtId="0" fontId="9" fillId="0" borderId="0" xfId="1" applyFont="1"/>
    <xf numFmtId="0" fontId="9" fillId="0" borderId="0" xfId="1" applyFont="1" applyFill="1"/>
    <xf numFmtId="1" fontId="9" fillId="0" borderId="0" xfId="1" applyNumberFormat="1" applyFont="1"/>
    <xf numFmtId="3" fontId="10" fillId="0" borderId="0" xfId="1" applyNumberFormat="1" applyFont="1"/>
    <xf numFmtId="3" fontId="8" fillId="0" borderId="0" xfId="0" applyNumberFormat="1" applyFont="1"/>
    <xf numFmtId="0" fontId="0" fillId="0" borderId="0" xfId="0"/>
    <xf numFmtId="3" fontId="0" fillId="0" borderId="0" xfId="0" applyNumberFormat="1"/>
    <xf numFmtId="3" fontId="0" fillId="0" borderId="0" xfId="0" applyNumberFormat="1"/>
    <xf numFmtId="0" fontId="9" fillId="3" borderId="0" xfId="1" applyFont="1" applyFill="1"/>
    <xf numFmtId="0" fontId="0" fillId="2" borderId="0" xfId="0" applyFont="1" applyFill="1"/>
    <xf numFmtId="0" fontId="11" fillId="0" borderId="0" xfId="0" applyFont="1" applyFill="1" applyAlignment="1">
      <alignment horizont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colors>
    <mruColors>
      <color rgb="FFFF00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8068498538564171"/>
          <c:y val="4.3271133777861751E-2"/>
          <c:w val="0.78141593466340764"/>
          <c:h val="0.77563634849175345"/>
        </c:manualLayout>
      </c:layout>
      <c:scatterChart>
        <c:scatterStyle val="lineMarker"/>
        <c:ser>
          <c:idx val="0"/>
          <c:order val="0"/>
          <c:tx>
            <c:v>Nebraska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xVal>
            <c:numRef>
              <c:f>data_Fig.5!$A$3:$A$71</c:f>
              <c:numCache>
                <c:formatCode>General</c:formatCode>
                <c:ptCount val="69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</c:numCache>
            </c:numRef>
          </c:xVal>
          <c:yVal>
            <c:numRef>
              <c:f>data_Fig.5!$F$3:$F$71</c:f>
              <c:numCache>
                <c:formatCode>#,##0</c:formatCode>
                <c:ptCount val="69"/>
                <c:pt idx="0">
                  <c:v>5563.37</c:v>
                </c:pt>
                <c:pt idx="1">
                  <c:v>7451.01</c:v>
                </c:pt>
                <c:pt idx="2">
                  <c:v>8345.7099999999991</c:v>
                </c:pt>
                <c:pt idx="3">
                  <c:v>9433.6299999999992</c:v>
                </c:pt>
                <c:pt idx="4">
                  <c:v>10979.09</c:v>
                </c:pt>
                <c:pt idx="5">
                  <c:v>12155.01</c:v>
                </c:pt>
                <c:pt idx="6">
                  <c:v>14987.89</c:v>
                </c:pt>
                <c:pt idx="7">
                  <c:v>22140.82</c:v>
                </c:pt>
                <c:pt idx="8">
                  <c:v>24942.12</c:v>
                </c:pt>
                <c:pt idx="9">
                  <c:v>29694.240000000002</c:v>
                </c:pt>
                <c:pt idx="10">
                  <c:v>36562.160000000003</c:v>
                </c:pt>
                <c:pt idx="11">
                  <c:v>40258.47</c:v>
                </c:pt>
                <c:pt idx="12">
                  <c:v>40251.58</c:v>
                </c:pt>
                <c:pt idx="13">
                  <c:v>50595.199999999997</c:v>
                </c:pt>
                <c:pt idx="14">
                  <c:v>68985.510000000009</c:v>
                </c:pt>
                <c:pt idx="15">
                  <c:v>92034.48</c:v>
                </c:pt>
                <c:pt idx="16">
                  <c:v>114403.84</c:v>
                </c:pt>
                <c:pt idx="17">
                  <c:v>127739.25</c:v>
                </c:pt>
                <c:pt idx="18">
                  <c:v>106811.69</c:v>
                </c:pt>
                <c:pt idx="19">
                  <c:v>121740.12</c:v>
                </c:pt>
                <c:pt idx="20">
                  <c:v>154979.06</c:v>
                </c:pt>
                <c:pt idx="21">
                  <c:v>141962.39000000001</c:v>
                </c:pt>
                <c:pt idx="22">
                  <c:v>138754.95000000001</c:v>
                </c:pt>
                <c:pt idx="23">
                  <c:v>152494.62</c:v>
                </c:pt>
                <c:pt idx="24">
                  <c:v>138781</c:v>
                </c:pt>
                <c:pt idx="25">
                  <c:v>153161.34</c:v>
                </c:pt>
                <c:pt idx="26">
                  <c:v>174032.22</c:v>
                </c:pt>
                <c:pt idx="27">
                  <c:v>217183.56</c:v>
                </c:pt>
                <c:pt idx="28">
                  <c:v>241538.23</c:v>
                </c:pt>
                <c:pt idx="29">
                  <c:v>255934.38</c:v>
                </c:pt>
                <c:pt idx="30">
                  <c:v>296848.25</c:v>
                </c:pt>
                <c:pt idx="31">
                  <c:v>361944.88</c:v>
                </c:pt>
                <c:pt idx="32">
                  <c:v>370295.34</c:v>
                </c:pt>
                <c:pt idx="33">
                  <c:v>427615.19</c:v>
                </c:pt>
                <c:pt idx="34">
                  <c:v>480587.47</c:v>
                </c:pt>
                <c:pt idx="35">
                  <c:v>567088.62</c:v>
                </c:pt>
                <c:pt idx="36">
                  <c:v>613388.81000000006</c:v>
                </c:pt>
                <c:pt idx="37">
                  <c:v>730563.06</c:v>
                </c:pt>
                <c:pt idx="38">
                  <c:v>772734.75</c:v>
                </c:pt>
                <c:pt idx="39">
                  <c:v>825083.31</c:v>
                </c:pt>
                <c:pt idx="40">
                  <c:v>880253.43999999994</c:v>
                </c:pt>
                <c:pt idx="41">
                  <c:v>878142.75</c:v>
                </c:pt>
                <c:pt idx="42">
                  <c:v>857704.12</c:v>
                </c:pt>
                <c:pt idx="43">
                  <c:v>605858.31000000006</c:v>
                </c:pt>
                <c:pt idx="44">
                  <c:v>920541.88</c:v>
                </c:pt>
                <c:pt idx="45">
                  <c:v>940672.06</c:v>
                </c:pt>
                <c:pt idx="46">
                  <c:v>834923.44</c:v>
                </c:pt>
                <c:pt idx="47">
                  <c:v>796389.62</c:v>
                </c:pt>
                <c:pt idx="48">
                  <c:v>816675.69</c:v>
                </c:pt>
                <c:pt idx="49">
                  <c:v>910588.44</c:v>
                </c:pt>
                <c:pt idx="50">
                  <c:v>932657.06</c:v>
                </c:pt>
                <c:pt idx="51">
                  <c:v>953138.56</c:v>
                </c:pt>
                <c:pt idx="52">
                  <c:v>943176.19</c:v>
                </c:pt>
                <c:pt idx="53">
                  <c:v>902850.69</c:v>
                </c:pt>
                <c:pt idx="54">
                  <c:v>961102.56</c:v>
                </c:pt>
                <c:pt idx="55">
                  <c:v>942783.44</c:v>
                </c:pt>
                <c:pt idx="56">
                  <c:v>986070.69</c:v>
                </c:pt>
                <c:pt idx="57">
                  <c:v>1005973.69</c:v>
                </c:pt>
                <c:pt idx="58">
                  <c:v>999898.56</c:v>
                </c:pt>
                <c:pt idx="59">
                  <c:v>994278.44</c:v>
                </c:pt>
                <c:pt idx="60">
                  <c:v>1038969.81</c:v>
                </c:pt>
                <c:pt idx="61">
                  <c:v>1123381.6200000001</c:v>
                </c:pt>
                <c:pt idx="62">
                  <c:v>1127258.8999999999</c:v>
                </c:pt>
                <c:pt idx="63">
                  <c:v>1156074.5799999998</c:v>
                </c:pt>
                <c:pt idx="64">
                  <c:v>1184186</c:v>
                </c:pt>
                <c:pt idx="65">
                  <c:v>1189665.3999999999</c:v>
                </c:pt>
                <c:pt idx="66">
                  <c:v>1212644.6299999999</c:v>
                </c:pt>
                <c:pt idx="67">
                  <c:v>1166179.2799999998</c:v>
                </c:pt>
                <c:pt idx="68">
                  <c:v>1157845.25</c:v>
                </c:pt>
              </c:numCache>
            </c:numRef>
          </c:yVal>
        </c:ser>
        <c:ser>
          <c:idx val="4"/>
          <c:order val="1"/>
          <c:tx>
            <c:v>Kansas</c:v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 w="12700">
                <a:solidFill>
                  <a:srgbClr val="0070C0"/>
                </a:solidFill>
              </a:ln>
            </c:spPr>
          </c:marker>
          <c:xVal>
            <c:numRef>
              <c:f>data_Fig.5!$A$3:$A$71</c:f>
              <c:numCache>
                <c:formatCode>General</c:formatCode>
                <c:ptCount val="69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</c:numCache>
            </c:numRef>
          </c:xVal>
          <c:yVal>
            <c:numRef>
              <c:f>data_Fig.5!$C$3:$C$71</c:f>
              <c:numCache>
                <c:formatCode>#,##0</c:formatCode>
                <c:ptCount val="69"/>
                <c:pt idx="0">
                  <c:v>1253</c:v>
                </c:pt>
                <c:pt idx="1">
                  <c:v>1373</c:v>
                </c:pt>
                <c:pt idx="2">
                  <c:v>1733</c:v>
                </c:pt>
                <c:pt idx="3">
                  <c:v>2093</c:v>
                </c:pt>
                <c:pt idx="4">
                  <c:v>2453</c:v>
                </c:pt>
                <c:pt idx="5">
                  <c:v>2453</c:v>
                </c:pt>
                <c:pt idx="6">
                  <c:v>2453</c:v>
                </c:pt>
                <c:pt idx="7">
                  <c:v>2568</c:v>
                </c:pt>
                <c:pt idx="8">
                  <c:v>2568</c:v>
                </c:pt>
                <c:pt idx="9">
                  <c:v>2798</c:v>
                </c:pt>
                <c:pt idx="10">
                  <c:v>3353</c:v>
                </c:pt>
                <c:pt idx="11">
                  <c:v>3621</c:v>
                </c:pt>
                <c:pt idx="12">
                  <c:v>3656</c:v>
                </c:pt>
                <c:pt idx="13">
                  <c:v>4872</c:v>
                </c:pt>
                <c:pt idx="14">
                  <c:v>7189</c:v>
                </c:pt>
                <c:pt idx="15">
                  <c:v>11667</c:v>
                </c:pt>
                <c:pt idx="16">
                  <c:v>18949</c:v>
                </c:pt>
                <c:pt idx="17">
                  <c:v>24713</c:v>
                </c:pt>
                <c:pt idx="18">
                  <c:v>26926</c:v>
                </c:pt>
                <c:pt idx="19">
                  <c:v>28668</c:v>
                </c:pt>
                <c:pt idx="20">
                  <c:v>30670</c:v>
                </c:pt>
                <c:pt idx="21">
                  <c:v>34365</c:v>
                </c:pt>
                <c:pt idx="22">
                  <c:v>37675</c:v>
                </c:pt>
                <c:pt idx="23">
                  <c:v>44437</c:v>
                </c:pt>
                <c:pt idx="24">
                  <c:v>53375</c:v>
                </c:pt>
                <c:pt idx="25">
                  <c:v>63963</c:v>
                </c:pt>
                <c:pt idx="26">
                  <c:v>69228</c:v>
                </c:pt>
                <c:pt idx="27">
                  <c:v>78740</c:v>
                </c:pt>
                <c:pt idx="28">
                  <c:v>94105</c:v>
                </c:pt>
                <c:pt idx="29">
                  <c:v>105147</c:v>
                </c:pt>
                <c:pt idx="30">
                  <c:v>110584</c:v>
                </c:pt>
                <c:pt idx="31">
                  <c:v>117798</c:v>
                </c:pt>
                <c:pt idx="32">
                  <c:v>125509</c:v>
                </c:pt>
                <c:pt idx="33">
                  <c:v>144468</c:v>
                </c:pt>
                <c:pt idx="34">
                  <c:v>147277</c:v>
                </c:pt>
                <c:pt idx="35">
                  <c:v>170226</c:v>
                </c:pt>
                <c:pt idx="36">
                  <c:v>191185</c:v>
                </c:pt>
                <c:pt idx="37">
                  <c:v>211348</c:v>
                </c:pt>
                <c:pt idx="38">
                  <c:v>203008</c:v>
                </c:pt>
                <c:pt idx="39">
                  <c:v>202937</c:v>
                </c:pt>
                <c:pt idx="40">
                  <c:v>199748</c:v>
                </c:pt>
                <c:pt idx="41">
                  <c:v>215801</c:v>
                </c:pt>
                <c:pt idx="42">
                  <c:v>221900</c:v>
                </c:pt>
                <c:pt idx="43">
                  <c:v>181880</c:v>
                </c:pt>
                <c:pt idx="44">
                  <c:v>200265</c:v>
                </c:pt>
                <c:pt idx="45">
                  <c:v>211501</c:v>
                </c:pt>
                <c:pt idx="46">
                  <c:v>211171</c:v>
                </c:pt>
                <c:pt idx="47">
                  <c:v>199729</c:v>
                </c:pt>
                <c:pt idx="48">
                  <c:v>191009</c:v>
                </c:pt>
                <c:pt idx="49">
                  <c:v>217852</c:v>
                </c:pt>
                <c:pt idx="50">
                  <c:v>219447</c:v>
                </c:pt>
                <c:pt idx="51">
                  <c:v>219185</c:v>
                </c:pt>
                <c:pt idx="52">
                  <c:v>207444</c:v>
                </c:pt>
                <c:pt idx="53">
                  <c:v>211817</c:v>
                </c:pt>
                <c:pt idx="54">
                  <c:v>225188</c:v>
                </c:pt>
                <c:pt idx="55">
                  <c:v>218275</c:v>
                </c:pt>
                <c:pt idx="56">
                  <c:v>228903</c:v>
                </c:pt>
                <c:pt idx="57">
                  <c:v>235264</c:v>
                </c:pt>
                <c:pt idx="58">
                  <c:v>231458</c:v>
                </c:pt>
                <c:pt idx="59">
                  <c:v>229893</c:v>
                </c:pt>
                <c:pt idx="60">
                  <c:v>238886</c:v>
                </c:pt>
                <c:pt idx="61">
                  <c:v>231458.59</c:v>
                </c:pt>
                <c:pt idx="62">
                  <c:v>236238.25</c:v>
                </c:pt>
                <c:pt idx="63">
                  <c:v>236685.31</c:v>
                </c:pt>
                <c:pt idx="64">
                  <c:v>237013.2</c:v>
                </c:pt>
                <c:pt idx="65">
                  <c:v>234466.33</c:v>
                </c:pt>
                <c:pt idx="66">
                  <c:v>232177.33</c:v>
                </c:pt>
                <c:pt idx="67">
                  <c:v>229067.2</c:v>
                </c:pt>
                <c:pt idx="68">
                  <c:v>223887.53</c:v>
                </c:pt>
              </c:numCache>
            </c:numRef>
          </c:yVal>
        </c:ser>
        <c:ser>
          <c:idx val="1"/>
          <c:order val="2"/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data_Fig.5!$G$3:$G$4</c:f>
              <c:numCache>
                <c:formatCode>General</c:formatCode>
                <c:ptCount val="2"/>
                <c:pt idx="0">
                  <c:v>2002</c:v>
                </c:pt>
                <c:pt idx="1">
                  <c:v>2002</c:v>
                </c:pt>
              </c:numCache>
            </c:numRef>
          </c:xVal>
          <c:yVal>
            <c:numRef>
              <c:f>data_Fig.5!$H$3:$H$4</c:f>
              <c:numCache>
                <c:formatCode>0</c:formatCode>
                <c:ptCount val="2"/>
                <c:pt idx="0">
                  <c:v>0</c:v>
                </c:pt>
                <c:pt idx="1">
                  <c:v>1400000</c:v>
                </c:pt>
              </c:numCache>
            </c:numRef>
          </c:yVal>
        </c:ser>
        <c:axId val="101435648"/>
        <c:axId val="101445632"/>
      </c:scatterChart>
      <c:valAx>
        <c:axId val="101435648"/>
        <c:scaling>
          <c:orientation val="minMax"/>
          <c:max val="2010"/>
          <c:min val="1960"/>
        </c:scaling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/>
            </a:pPr>
            <a:endParaRPr lang="en-US"/>
          </a:p>
        </c:txPr>
        <c:crossAx val="101445632"/>
        <c:crosses val="autoZero"/>
        <c:crossBetween val="midCat"/>
        <c:majorUnit val="10"/>
        <c:minorUnit val="2"/>
      </c:valAx>
      <c:valAx>
        <c:axId val="101445632"/>
        <c:scaling>
          <c:orientation val="minMax"/>
          <c:max val="1250000"/>
          <c:min val="0"/>
        </c:scaling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ctr">
                  <a:defRPr b="1"/>
                </a:pPr>
                <a:r>
                  <a:rPr b="1"/>
                  <a:t>Irrigated Area (acres)</a:t>
                </a:r>
              </a:p>
            </c:rich>
          </c:tx>
          <c:layout>
            <c:manualLayout>
              <c:xMode val="edge"/>
              <c:yMode val="edge"/>
              <c:x val="1.3057601394340888E-2"/>
              <c:y val="0.2065496189343949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/>
            </a:pPr>
            <a:endParaRPr lang="en-US"/>
          </a:p>
        </c:txPr>
        <c:crossAx val="101435648"/>
        <c:crossesAt val="1940"/>
        <c:crossBetween val="midCat"/>
        <c:majorUnit val="250000"/>
        <c:minorUnit val="500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7803326983735288"/>
          <c:y val="0.90395619320226206"/>
          <c:w val="0.53317929773959516"/>
          <c:h val="8.4585233174938698E-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 algn="ctr">
        <a:defRPr lang="en-US" sz="1200" b="1" i="0" u="none" strike="noStrike" kern="1200" baseline="0">
          <a:solidFill>
            <a:srgbClr val="000000"/>
          </a:solidFill>
          <a:latin typeface="Century Schoolbook" pitchFamily="18" charset="0"/>
          <a:ea typeface="Arial"/>
          <a:cs typeface="Arial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</xdr:colOff>
      <xdr:row>13</xdr:row>
      <xdr:rowOff>60324</xdr:rowOff>
    </xdr:from>
    <xdr:to>
      <xdr:col>20</xdr:col>
      <xdr:colOff>12700</xdr:colOff>
      <xdr:row>36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0.82762</cdr:x>
      <cdr:y>0.39055</cdr:y>
    </cdr:from>
    <cdr:to>
      <cdr:x>0.9667</cdr:x>
      <cdr:y>0.47807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365772" y="1732270"/>
          <a:ext cx="901705" cy="388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200" b="0">
              <a:latin typeface="Century Schoolbook" pitchFamily="18" charset="0"/>
            </a:rPr>
            <a:t>2002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w/RRCA/2000s/rrpp/NE_RepubR_gwex_pumping_IrrigAre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"/>
      <sheetName val="compare_NebPump.xls"/>
      <sheetName val="RepubR_NE"/>
      <sheetName val="RepubR_NE_condensed"/>
      <sheetName val="precip_vs_irrig_depth"/>
      <sheetName val="documentation"/>
      <sheetName val="NE_wells_model_domain_Irr"/>
      <sheetName val="NE_wells_model_domain"/>
      <sheetName val="NE_wells_summary"/>
      <sheetName val="NE_wells_model_domain_c2"/>
      <sheetName val="NE_wells_summary_c2"/>
      <sheetName val="NE_wells_sample"/>
      <sheetName val="KSact_gwIrr_pds_repbsn_rrca"/>
      <sheetName val="summary_KSact_gwIrr_pds_repbsn"/>
      <sheetName val="copy_KSact_gwIrr_pds_repbsn"/>
    </sheetNames>
    <sheetDataSet>
      <sheetData sheetId="0">
        <row r="2">
          <cell r="O2">
            <v>22.2896</v>
          </cell>
        </row>
      </sheetData>
      <sheetData sheetId="1"/>
      <sheetData sheetId="2"/>
      <sheetData sheetId="3">
        <row r="24">
          <cell r="I24">
            <v>33545</v>
          </cell>
        </row>
      </sheetData>
      <sheetData sheetId="4"/>
      <sheetData sheetId="5"/>
      <sheetData sheetId="6"/>
      <sheetData sheetId="7"/>
      <sheetData sheetId="8"/>
      <sheetData sheetId="9">
        <row r="2">
          <cell r="W2">
            <v>37622</v>
          </cell>
        </row>
      </sheetData>
      <sheetData sheetId="10">
        <row r="2">
          <cell r="W2">
            <v>37622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topLeftCell="D1" zoomScale="75" zoomScaleNormal="75" workbookViewId="0">
      <selection activeCell="T47" sqref="T47"/>
    </sheetView>
  </sheetViews>
  <sheetFormatPr defaultRowHeight="15"/>
  <cols>
    <col min="1" max="1" width="9.140625" style="10"/>
    <col min="2" max="2" width="11.85546875" style="10" bestFit="1" customWidth="1"/>
    <col min="3" max="3" width="11.7109375" style="10" bestFit="1" customWidth="1"/>
    <col min="4" max="4" width="13" style="10" customWidth="1"/>
    <col min="5" max="5" width="14.42578125" style="10" bestFit="1" customWidth="1"/>
    <col min="6" max="6" width="10.42578125" style="10" bestFit="1" customWidth="1"/>
    <col min="7" max="7" width="9.140625" style="10"/>
    <col min="8" max="8" width="9.28515625" style="10" bestFit="1" customWidth="1"/>
    <col min="9" max="9" width="23.140625" bestFit="1" customWidth="1"/>
    <col min="10" max="10" width="23" customWidth="1"/>
    <col min="11" max="20" width="9.7109375" customWidth="1"/>
  </cols>
  <sheetData>
    <row r="1" spans="1:20" s="9" customFormat="1" ht="35.25" customHeight="1">
      <c r="A1" s="10"/>
      <c r="B1" s="10"/>
      <c r="C1" s="10"/>
      <c r="D1" s="10"/>
      <c r="E1" s="21"/>
      <c r="F1" s="10"/>
      <c r="G1" s="10"/>
      <c r="H1" s="10"/>
    </row>
    <row r="2" spans="1:20">
      <c r="A2" s="11" t="s">
        <v>3</v>
      </c>
      <c r="B2" s="11" t="s">
        <v>2</v>
      </c>
      <c r="C2" s="11" t="s">
        <v>1</v>
      </c>
      <c r="D2" s="19" t="s">
        <v>0</v>
      </c>
      <c r="E2" s="20" t="s">
        <v>7</v>
      </c>
      <c r="F2" s="12" t="s">
        <v>8</v>
      </c>
      <c r="G2" s="10" t="s">
        <v>3</v>
      </c>
      <c r="H2" s="10" t="s">
        <v>4</v>
      </c>
    </row>
    <row r="3" spans="1:20">
      <c r="A3" s="11">
        <v>1940</v>
      </c>
      <c r="B3" s="14">
        <v>3254</v>
      </c>
      <c r="C3" s="14">
        <v>1253</v>
      </c>
      <c r="D3" s="14">
        <v>5563.37</v>
      </c>
      <c r="E3" s="18">
        <v>0</v>
      </c>
      <c r="F3" s="15">
        <f>E3+D3</f>
        <v>5563.37</v>
      </c>
      <c r="G3" s="11">
        <v>2002</v>
      </c>
      <c r="H3" s="13">
        <v>0</v>
      </c>
      <c r="K3" s="1"/>
    </row>
    <row r="4" spans="1:20">
      <c r="A4" s="11">
        <v>1941</v>
      </c>
      <c r="B4" s="14">
        <v>3723.2</v>
      </c>
      <c r="C4" s="14">
        <v>1373</v>
      </c>
      <c r="D4" s="14">
        <v>7451.01</v>
      </c>
      <c r="E4" s="18">
        <v>0</v>
      </c>
      <c r="F4" s="15">
        <f>E4+D4</f>
        <v>7451.01</v>
      </c>
      <c r="G4" s="11">
        <v>2002</v>
      </c>
      <c r="H4" s="13">
        <v>1400000</v>
      </c>
      <c r="K4" s="1"/>
    </row>
    <row r="5" spans="1:20">
      <c r="A5" s="11">
        <v>1942</v>
      </c>
      <c r="B5" s="14">
        <v>4038</v>
      </c>
      <c r="C5" s="14">
        <v>1733</v>
      </c>
      <c r="D5" s="14">
        <v>8345.7099999999991</v>
      </c>
      <c r="E5" s="18">
        <v>0</v>
      </c>
      <c r="F5" s="15">
        <f>E5+D5</f>
        <v>8345.7099999999991</v>
      </c>
    </row>
    <row r="6" spans="1:20">
      <c r="A6" s="11">
        <v>1943</v>
      </c>
      <c r="B6" s="14">
        <v>4038</v>
      </c>
      <c r="C6" s="14">
        <v>2093</v>
      </c>
      <c r="D6" s="14">
        <v>9433.6299999999992</v>
      </c>
      <c r="E6" s="18">
        <v>0</v>
      </c>
      <c r="F6" s="15">
        <f>E6+D6</f>
        <v>9433.6299999999992</v>
      </c>
      <c r="K6" s="1"/>
    </row>
    <row r="7" spans="1:20">
      <c r="A7" s="11">
        <v>1944</v>
      </c>
      <c r="B7" s="14">
        <v>4198</v>
      </c>
      <c r="C7" s="14">
        <v>2453</v>
      </c>
      <c r="D7" s="14">
        <v>10979.09</v>
      </c>
      <c r="E7" s="18">
        <v>0</v>
      </c>
      <c r="F7" s="15">
        <f>E7+D7</f>
        <v>10979.09</v>
      </c>
    </row>
    <row r="8" spans="1:20">
      <c r="A8" s="11">
        <v>1945</v>
      </c>
      <c r="B8" s="14">
        <v>4408</v>
      </c>
      <c r="C8" s="14">
        <v>2453</v>
      </c>
      <c r="D8" s="14">
        <v>12155.01</v>
      </c>
      <c r="E8" s="18">
        <v>0</v>
      </c>
      <c r="F8" s="15">
        <f>E8+D8</f>
        <v>12155.01</v>
      </c>
    </row>
    <row r="9" spans="1:20">
      <c r="A9" s="11">
        <v>1946</v>
      </c>
      <c r="B9" s="14">
        <v>4720</v>
      </c>
      <c r="C9" s="14">
        <v>2453</v>
      </c>
      <c r="D9" s="14">
        <v>14987.89</v>
      </c>
      <c r="E9" s="18">
        <v>0</v>
      </c>
      <c r="F9" s="15">
        <f>E9+D9</f>
        <v>14987.89</v>
      </c>
    </row>
    <row r="10" spans="1:20">
      <c r="A10" s="11">
        <v>1947</v>
      </c>
      <c r="B10" s="14">
        <v>5780.4</v>
      </c>
      <c r="C10" s="14">
        <v>2568</v>
      </c>
      <c r="D10" s="14">
        <v>22140.82</v>
      </c>
      <c r="E10" s="18">
        <v>0</v>
      </c>
      <c r="F10" s="15">
        <f>E10+D10</f>
        <v>22140.82</v>
      </c>
    </row>
    <row r="11" spans="1:20" ht="18">
      <c r="A11" s="11">
        <v>1948</v>
      </c>
      <c r="B11" s="14">
        <v>8150</v>
      </c>
      <c r="C11" s="14">
        <v>2568</v>
      </c>
      <c r="D11" s="14">
        <v>24942.12</v>
      </c>
      <c r="E11" s="18">
        <v>0</v>
      </c>
      <c r="F11" s="15">
        <f>E11+D11</f>
        <v>24942.12</v>
      </c>
      <c r="I11" s="2"/>
      <c r="K11" s="5" t="s">
        <v>10</v>
      </c>
      <c r="L11" s="4"/>
      <c r="M11" s="4"/>
      <c r="N11" s="4"/>
      <c r="O11" s="4"/>
      <c r="P11" s="4"/>
      <c r="Q11" s="4"/>
      <c r="R11" s="4"/>
      <c r="S11" s="4"/>
      <c r="T11" s="4"/>
    </row>
    <row r="12" spans="1:20" ht="18">
      <c r="A12" s="11">
        <v>1949</v>
      </c>
      <c r="B12" s="14">
        <v>11218</v>
      </c>
      <c r="C12" s="14">
        <v>2798</v>
      </c>
      <c r="D12" s="14">
        <v>29694.240000000002</v>
      </c>
      <c r="E12" s="18">
        <v>0</v>
      </c>
      <c r="F12" s="15">
        <f>E12+D12</f>
        <v>29694.240000000002</v>
      </c>
      <c r="I12" s="2"/>
      <c r="K12" s="6" t="s">
        <v>5</v>
      </c>
      <c r="L12" s="4"/>
      <c r="M12" s="4"/>
      <c r="N12" s="4"/>
      <c r="O12" s="4"/>
      <c r="P12" s="4"/>
      <c r="Q12" s="4"/>
      <c r="R12" s="4"/>
      <c r="S12" s="4"/>
      <c r="T12" s="4"/>
    </row>
    <row r="13" spans="1:20" ht="18">
      <c r="A13" s="11">
        <v>1950</v>
      </c>
      <c r="B13" s="14">
        <v>12410.4</v>
      </c>
      <c r="C13" s="14">
        <v>3353</v>
      </c>
      <c r="D13" s="14">
        <v>36562.160000000003</v>
      </c>
      <c r="E13" s="18">
        <v>0</v>
      </c>
      <c r="F13" s="15">
        <f>E13+D13</f>
        <v>36562.160000000003</v>
      </c>
      <c r="K13" s="7" t="s">
        <v>9</v>
      </c>
      <c r="L13" s="4"/>
      <c r="M13" s="4"/>
      <c r="N13" s="4"/>
      <c r="O13" s="4"/>
      <c r="P13" s="4"/>
      <c r="Q13" s="4"/>
      <c r="R13" s="4"/>
      <c r="S13" s="4"/>
      <c r="T13" s="4"/>
    </row>
    <row r="14" spans="1:20">
      <c r="A14" s="11">
        <v>1951</v>
      </c>
      <c r="B14" s="14">
        <v>14008.8</v>
      </c>
      <c r="C14" s="14">
        <v>3621</v>
      </c>
      <c r="D14" s="14">
        <v>39727.47</v>
      </c>
      <c r="E14" s="18">
        <v>531</v>
      </c>
      <c r="F14" s="15">
        <f>E14+D14</f>
        <v>40258.47</v>
      </c>
    </row>
    <row r="15" spans="1:20">
      <c r="A15" s="11">
        <v>1952</v>
      </c>
      <c r="B15" s="14">
        <v>15130.4</v>
      </c>
      <c r="C15" s="14">
        <v>3656</v>
      </c>
      <c r="D15" s="14">
        <v>35958.58</v>
      </c>
      <c r="E15" s="18">
        <v>4293</v>
      </c>
      <c r="F15" s="15">
        <f>E15+D15</f>
        <v>40251.58</v>
      </c>
    </row>
    <row r="16" spans="1:20">
      <c r="A16" s="11">
        <v>1953</v>
      </c>
      <c r="B16" s="14">
        <v>17006.400000000001</v>
      </c>
      <c r="C16" s="14">
        <v>4872</v>
      </c>
      <c r="D16" s="14">
        <v>48182.2</v>
      </c>
      <c r="E16" s="18">
        <v>2413</v>
      </c>
      <c r="F16" s="15">
        <f>E16+D16</f>
        <v>50595.199999999997</v>
      </c>
    </row>
    <row r="17" spans="1:6">
      <c r="A17" s="11">
        <v>1954</v>
      </c>
      <c r="B17" s="14">
        <v>21656.799999999999</v>
      </c>
      <c r="C17" s="14">
        <v>7189</v>
      </c>
      <c r="D17" s="14">
        <v>63904.51</v>
      </c>
      <c r="E17" s="18">
        <v>5081</v>
      </c>
      <c r="F17" s="15">
        <f>E17+D17</f>
        <v>68985.510000000009</v>
      </c>
    </row>
    <row r="18" spans="1:6">
      <c r="A18" s="11">
        <v>1955</v>
      </c>
      <c r="B18" s="14">
        <v>33611.199999999997</v>
      </c>
      <c r="C18" s="14">
        <v>11667</v>
      </c>
      <c r="D18" s="14">
        <v>86652.479999999996</v>
      </c>
      <c r="E18" s="18">
        <v>5382</v>
      </c>
      <c r="F18" s="15">
        <f>E18+D18</f>
        <v>92034.48</v>
      </c>
    </row>
    <row r="19" spans="1:6">
      <c r="A19" s="11">
        <v>1956</v>
      </c>
      <c r="B19" s="14">
        <v>40324.800000000003</v>
      </c>
      <c r="C19" s="14">
        <v>18949</v>
      </c>
      <c r="D19" s="14">
        <v>108348.84</v>
      </c>
      <c r="E19" s="18">
        <v>6055</v>
      </c>
      <c r="F19" s="15">
        <f>E19+D19</f>
        <v>114403.84</v>
      </c>
    </row>
    <row r="20" spans="1:6">
      <c r="A20" s="11">
        <v>1957</v>
      </c>
      <c r="B20" s="14">
        <v>45070</v>
      </c>
      <c r="C20" s="14">
        <v>24713</v>
      </c>
      <c r="D20" s="14">
        <v>121454.25</v>
      </c>
      <c r="E20" s="18">
        <v>6285</v>
      </c>
      <c r="F20" s="15">
        <f>E20+D20</f>
        <v>127739.25</v>
      </c>
    </row>
    <row r="21" spans="1:6">
      <c r="A21" s="11">
        <v>1958</v>
      </c>
      <c r="B21" s="14">
        <v>47252.39</v>
      </c>
      <c r="C21" s="14">
        <v>26926</v>
      </c>
      <c r="D21" s="14">
        <v>95260.69</v>
      </c>
      <c r="E21" s="18">
        <v>11551</v>
      </c>
      <c r="F21" s="15">
        <f>E21+D21</f>
        <v>106811.69</v>
      </c>
    </row>
    <row r="22" spans="1:6">
      <c r="A22" s="11">
        <v>1959</v>
      </c>
      <c r="B22" s="14">
        <v>49114.39</v>
      </c>
      <c r="C22" s="14">
        <v>28668</v>
      </c>
      <c r="D22" s="14">
        <v>110028.12</v>
      </c>
      <c r="E22" s="18">
        <v>11712</v>
      </c>
      <c r="F22" s="15">
        <f>E22+D22</f>
        <v>121740.12</v>
      </c>
    </row>
    <row r="23" spans="1:6">
      <c r="A23" s="11">
        <v>1960</v>
      </c>
      <c r="B23" s="14">
        <v>51813.19</v>
      </c>
      <c r="C23" s="14">
        <v>30670</v>
      </c>
      <c r="D23" s="14">
        <v>143267.06</v>
      </c>
      <c r="E23" s="18">
        <v>11712</v>
      </c>
      <c r="F23" s="15">
        <f>E23+D23</f>
        <v>154979.06</v>
      </c>
    </row>
    <row r="24" spans="1:6">
      <c r="A24" s="11">
        <v>1961</v>
      </c>
      <c r="B24" s="14">
        <v>56849.19</v>
      </c>
      <c r="C24" s="14">
        <v>34365</v>
      </c>
      <c r="D24" s="14">
        <v>129918.39</v>
      </c>
      <c r="E24" s="18">
        <v>12044</v>
      </c>
      <c r="F24" s="15">
        <f>E24+D24</f>
        <v>141962.39000000001</v>
      </c>
    </row>
    <row r="25" spans="1:6">
      <c r="A25" s="11">
        <v>1962</v>
      </c>
      <c r="B25" s="14">
        <v>64057.19</v>
      </c>
      <c r="C25" s="14">
        <v>37675</v>
      </c>
      <c r="D25" s="14">
        <v>126412.95</v>
      </c>
      <c r="E25" s="18">
        <v>12342</v>
      </c>
      <c r="F25" s="15">
        <f>E25+D25</f>
        <v>138754.95000000001</v>
      </c>
    </row>
    <row r="26" spans="1:6">
      <c r="A26" s="11">
        <v>1963</v>
      </c>
      <c r="B26" s="14">
        <v>81802.789999999994</v>
      </c>
      <c r="C26" s="14">
        <v>44437</v>
      </c>
      <c r="D26" s="14">
        <v>134649.62</v>
      </c>
      <c r="E26" s="18">
        <v>17845</v>
      </c>
      <c r="F26" s="15">
        <f>E26+D26</f>
        <v>152494.62</v>
      </c>
    </row>
    <row r="27" spans="1:6">
      <c r="A27" s="11">
        <v>1964</v>
      </c>
      <c r="B27" s="14">
        <v>116917.59</v>
      </c>
      <c r="C27" s="14">
        <v>53375</v>
      </c>
      <c r="D27" s="14">
        <v>123448</v>
      </c>
      <c r="E27" s="18">
        <v>15333</v>
      </c>
      <c r="F27" s="15">
        <f>E27+D27</f>
        <v>138781</v>
      </c>
    </row>
    <row r="28" spans="1:6">
      <c r="A28" s="11">
        <v>1965</v>
      </c>
      <c r="B28" s="14">
        <v>162707.23000000001</v>
      </c>
      <c r="C28" s="14">
        <v>63963</v>
      </c>
      <c r="D28" s="14">
        <v>137751.34</v>
      </c>
      <c r="E28" s="18">
        <v>15410</v>
      </c>
      <c r="F28" s="15">
        <f>E28+D28</f>
        <v>153161.34</v>
      </c>
    </row>
    <row r="29" spans="1:6">
      <c r="A29" s="11">
        <v>1966</v>
      </c>
      <c r="B29" s="14">
        <v>203606.45</v>
      </c>
      <c r="C29" s="14">
        <v>69228</v>
      </c>
      <c r="D29" s="14">
        <v>155740.22</v>
      </c>
      <c r="E29" s="18">
        <v>18292</v>
      </c>
      <c r="F29" s="15">
        <f>E29+D29</f>
        <v>174032.22</v>
      </c>
    </row>
    <row r="30" spans="1:6">
      <c r="A30" s="11">
        <v>1967</v>
      </c>
      <c r="B30" s="14">
        <v>275567.69</v>
      </c>
      <c r="C30" s="14">
        <v>78740</v>
      </c>
      <c r="D30" s="14">
        <v>201418.56</v>
      </c>
      <c r="E30" s="18">
        <v>15765</v>
      </c>
      <c r="F30" s="15">
        <f>E30+D30</f>
        <v>217183.56</v>
      </c>
    </row>
    <row r="31" spans="1:6">
      <c r="A31" s="11">
        <v>1968</v>
      </c>
      <c r="B31" s="14">
        <v>315040.5</v>
      </c>
      <c r="C31" s="14">
        <v>94105</v>
      </c>
      <c r="D31" s="14">
        <v>224132.23</v>
      </c>
      <c r="E31" s="18">
        <v>17406</v>
      </c>
      <c r="F31" s="15">
        <f>E31+D31</f>
        <v>241538.23</v>
      </c>
    </row>
    <row r="32" spans="1:6">
      <c r="A32" s="11">
        <v>1969</v>
      </c>
      <c r="B32" s="14">
        <v>372937.78</v>
      </c>
      <c r="C32" s="14">
        <v>105147</v>
      </c>
      <c r="D32" s="14">
        <v>238361.38</v>
      </c>
      <c r="E32" s="18">
        <v>17573</v>
      </c>
      <c r="F32" s="15">
        <f>E32+D32</f>
        <v>255934.38</v>
      </c>
    </row>
    <row r="33" spans="1:11">
      <c r="A33" s="11">
        <v>1970</v>
      </c>
      <c r="B33" s="14">
        <v>391796.53</v>
      </c>
      <c r="C33" s="14">
        <v>110584</v>
      </c>
      <c r="D33" s="14">
        <v>278376.25</v>
      </c>
      <c r="E33" s="18">
        <v>18472</v>
      </c>
      <c r="F33" s="15">
        <f>E33+D33</f>
        <v>296848.25</v>
      </c>
    </row>
    <row r="34" spans="1:11">
      <c r="A34" s="11">
        <v>1971</v>
      </c>
      <c r="B34" s="14">
        <v>408653.69</v>
      </c>
      <c r="C34" s="14">
        <v>117798</v>
      </c>
      <c r="D34" s="14">
        <v>342348.88</v>
      </c>
      <c r="E34" s="18">
        <v>19596</v>
      </c>
      <c r="F34" s="15">
        <f>E34+D34</f>
        <v>361944.88</v>
      </c>
    </row>
    <row r="35" spans="1:11">
      <c r="A35" s="11">
        <v>1972</v>
      </c>
      <c r="B35" s="14">
        <v>431212</v>
      </c>
      <c r="C35" s="14">
        <v>125509</v>
      </c>
      <c r="D35" s="14">
        <v>348953.34</v>
      </c>
      <c r="E35" s="18">
        <v>21342</v>
      </c>
      <c r="F35" s="15">
        <f>E35+D35</f>
        <v>370295.34</v>
      </c>
    </row>
    <row r="36" spans="1:11">
      <c r="A36" s="11">
        <v>1973</v>
      </c>
      <c r="B36" s="14">
        <v>474612.59</v>
      </c>
      <c r="C36" s="14">
        <v>144468</v>
      </c>
      <c r="D36" s="14">
        <v>403130.19</v>
      </c>
      <c r="E36" s="18">
        <v>24485</v>
      </c>
      <c r="F36" s="15">
        <f>E36+D36</f>
        <v>427615.19</v>
      </c>
    </row>
    <row r="37" spans="1:11">
      <c r="A37" s="11">
        <v>1974</v>
      </c>
      <c r="B37" s="14">
        <v>534333.38</v>
      </c>
      <c r="C37" s="14">
        <v>147277</v>
      </c>
      <c r="D37" s="14">
        <v>455147.47</v>
      </c>
      <c r="E37" s="18">
        <v>25440</v>
      </c>
      <c r="F37" s="15">
        <f>E37+D37</f>
        <v>480587.47</v>
      </c>
    </row>
    <row r="38" spans="1:11" ht="15.75">
      <c r="A38" s="11">
        <v>1975</v>
      </c>
      <c r="B38" s="14">
        <v>572657.43999999994</v>
      </c>
      <c r="C38" s="14">
        <v>170226</v>
      </c>
      <c r="D38" s="14">
        <v>540122.62</v>
      </c>
      <c r="E38" s="18">
        <v>26966</v>
      </c>
      <c r="F38" s="15">
        <f>E38+D38</f>
        <v>567088.62</v>
      </c>
      <c r="K38" s="3" t="s">
        <v>6</v>
      </c>
    </row>
    <row r="39" spans="1:11">
      <c r="A39" s="11">
        <v>1976</v>
      </c>
      <c r="B39" s="14">
        <v>600954.93999999994</v>
      </c>
      <c r="C39" s="14">
        <v>191185</v>
      </c>
      <c r="D39" s="14">
        <v>578303.81000000006</v>
      </c>
      <c r="E39" s="18">
        <v>35085</v>
      </c>
      <c r="F39" s="15">
        <f>E39+D39</f>
        <v>613388.81000000006</v>
      </c>
    </row>
    <row r="40" spans="1:11">
      <c r="A40" s="11">
        <v>1977</v>
      </c>
      <c r="B40" s="14">
        <v>607800.5</v>
      </c>
      <c r="C40" s="14">
        <v>211348</v>
      </c>
      <c r="D40" s="14">
        <v>692329.06</v>
      </c>
      <c r="E40" s="18">
        <v>38234</v>
      </c>
      <c r="F40" s="15">
        <f>E40+D40</f>
        <v>730563.06</v>
      </c>
      <c r="K40" s="8"/>
    </row>
    <row r="41" spans="1:11">
      <c r="A41" s="11">
        <v>1978</v>
      </c>
      <c r="B41" s="14">
        <v>613591.25</v>
      </c>
      <c r="C41" s="14">
        <v>203008</v>
      </c>
      <c r="D41" s="14">
        <v>731830.75</v>
      </c>
      <c r="E41" s="18">
        <v>40904</v>
      </c>
      <c r="F41" s="15">
        <f>E41+D41</f>
        <v>772734.75</v>
      </c>
    </row>
    <row r="42" spans="1:11">
      <c r="A42" s="11">
        <v>1979</v>
      </c>
      <c r="B42" s="14">
        <v>618308.06000000006</v>
      </c>
      <c r="C42" s="14">
        <v>202937</v>
      </c>
      <c r="D42" s="14">
        <v>782024.31</v>
      </c>
      <c r="E42" s="18">
        <v>43059</v>
      </c>
      <c r="F42" s="15">
        <f>E42+D42</f>
        <v>825083.31</v>
      </c>
    </row>
    <row r="43" spans="1:11">
      <c r="A43" s="11">
        <v>1980</v>
      </c>
      <c r="B43" s="14">
        <v>619315.31000000006</v>
      </c>
      <c r="C43" s="14">
        <v>199748</v>
      </c>
      <c r="D43" s="14">
        <v>836556.44</v>
      </c>
      <c r="E43" s="15">
        <v>43697</v>
      </c>
      <c r="F43" s="15">
        <f>E43+D43</f>
        <v>880253.43999999994</v>
      </c>
      <c r="H43" s="16"/>
      <c r="I43" s="17"/>
    </row>
    <row r="44" spans="1:11">
      <c r="A44" s="11">
        <v>1981</v>
      </c>
      <c r="B44" s="14">
        <v>619475.31000000006</v>
      </c>
      <c r="C44" s="14">
        <v>215801</v>
      </c>
      <c r="D44" s="14">
        <v>833904.75</v>
      </c>
      <c r="E44" s="15">
        <v>44238</v>
      </c>
      <c r="F44" s="15">
        <f>E44+D44</f>
        <v>878142.75</v>
      </c>
      <c r="H44" s="16"/>
      <c r="I44" s="17"/>
    </row>
    <row r="45" spans="1:11">
      <c r="A45" s="11">
        <v>1982</v>
      </c>
      <c r="B45" s="14">
        <v>619763.31000000006</v>
      </c>
      <c r="C45" s="14">
        <v>221900</v>
      </c>
      <c r="D45" s="14">
        <v>813466.12</v>
      </c>
      <c r="E45" s="15">
        <v>44238</v>
      </c>
      <c r="F45" s="15">
        <f>E45+D45</f>
        <v>857704.12</v>
      </c>
      <c r="H45" s="16"/>
      <c r="I45" s="17"/>
    </row>
    <row r="46" spans="1:11">
      <c r="A46" s="11">
        <v>1983</v>
      </c>
      <c r="B46" s="14">
        <v>619913.31000000006</v>
      </c>
      <c r="C46" s="14">
        <v>181880</v>
      </c>
      <c r="D46" s="14">
        <v>561449.31000000006</v>
      </c>
      <c r="E46" s="15">
        <v>44409</v>
      </c>
      <c r="F46" s="15">
        <f>E46+D46</f>
        <v>605858.31000000006</v>
      </c>
      <c r="H46" s="16"/>
      <c r="I46" s="17"/>
    </row>
    <row r="47" spans="1:11">
      <c r="A47" s="11">
        <v>1984</v>
      </c>
      <c r="B47" s="14">
        <v>621188.43999999994</v>
      </c>
      <c r="C47" s="14">
        <v>200265</v>
      </c>
      <c r="D47" s="14">
        <v>875897.88</v>
      </c>
      <c r="E47" s="15">
        <v>44644</v>
      </c>
      <c r="F47" s="15">
        <f>E47+D47</f>
        <v>920541.88</v>
      </c>
      <c r="H47" s="16"/>
      <c r="I47" s="17"/>
    </row>
    <row r="48" spans="1:11">
      <c r="A48" s="11">
        <v>1985</v>
      </c>
      <c r="B48" s="14">
        <v>621663.68999999994</v>
      </c>
      <c r="C48" s="14">
        <v>211501</v>
      </c>
      <c r="D48" s="14">
        <v>896028.06</v>
      </c>
      <c r="E48" s="15">
        <v>44644</v>
      </c>
      <c r="F48" s="15">
        <f>E48+D48</f>
        <v>940672.06</v>
      </c>
      <c r="H48" s="16"/>
      <c r="I48" s="17"/>
    </row>
    <row r="49" spans="1:9">
      <c r="A49" s="11">
        <v>1986</v>
      </c>
      <c r="B49" s="14">
        <v>621791.68999999994</v>
      </c>
      <c r="C49" s="14">
        <v>211171</v>
      </c>
      <c r="D49" s="14">
        <v>790054.44</v>
      </c>
      <c r="E49" s="15">
        <v>44869</v>
      </c>
      <c r="F49" s="15">
        <f>E49+D49</f>
        <v>834923.44</v>
      </c>
      <c r="H49" s="16"/>
      <c r="I49" s="17"/>
    </row>
    <row r="50" spans="1:9">
      <c r="A50" s="11">
        <v>1987</v>
      </c>
      <c r="B50" s="14">
        <v>621791.68999999994</v>
      </c>
      <c r="C50" s="14">
        <v>199729</v>
      </c>
      <c r="D50" s="14">
        <v>751520.62</v>
      </c>
      <c r="E50" s="15">
        <v>44869</v>
      </c>
      <c r="F50" s="15">
        <f>E50+D50</f>
        <v>796389.62</v>
      </c>
      <c r="H50" s="16"/>
      <c r="I50" s="17"/>
    </row>
    <row r="51" spans="1:9">
      <c r="A51" s="11">
        <v>1988</v>
      </c>
      <c r="B51" s="14">
        <v>621791.68999999994</v>
      </c>
      <c r="C51" s="14">
        <v>191009</v>
      </c>
      <c r="D51" s="14">
        <v>773431.69</v>
      </c>
      <c r="E51" s="15">
        <v>43244</v>
      </c>
      <c r="F51" s="15">
        <f>E51+D51</f>
        <v>816675.69</v>
      </c>
      <c r="H51" s="16"/>
      <c r="I51" s="17"/>
    </row>
    <row r="52" spans="1:9">
      <c r="A52" s="11">
        <v>1989</v>
      </c>
      <c r="B52" s="14">
        <v>621993.68999999994</v>
      </c>
      <c r="C52" s="14">
        <v>217852</v>
      </c>
      <c r="D52" s="14">
        <v>867165.44</v>
      </c>
      <c r="E52" s="15">
        <v>43423</v>
      </c>
      <c r="F52" s="15">
        <f>E52+D52</f>
        <v>910588.44</v>
      </c>
      <c r="H52" s="16"/>
      <c r="I52" s="17"/>
    </row>
    <row r="53" spans="1:9">
      <c r="A53" s="11">
        <v>1990</v>
      </c>
      <c r="B53" s="14">
        <v>622077.68999999994</v>
      </c>
      <c r="C53" s="14">
        <v>219447</v>
      </c>
      <c r="D53" s="14">
        <v>888987.06</v>
      </c>
      <c r="E53" s="15">
        <v>43670</v>
      </c>
      <c r="F53" s="15">
        <f>E53+D53</f>
        <v>932657.06</v>
      </c>
      <c r="H53" s="16"/>
      <c r="I53" s="17"/>
    </row>
    <row r="54" spans="1:9">
      <c r="A54" s="11">
        <v>1991</v>
      </c>
      <c r="B54" s="14">
        <v>622317.68999999994</v>
      </c>
      <c r="C54" s="14">
        <v>219185</v>
      </c>
      <c r="D54" s="14">
        <v>908403.56</v>
      </c>
      <c r="E54" s="15">
        <v>44735</v>
      </c>
      <c r="F54" s="15">
        <f>E54+D54</f>
        <v>953138.56</v>
      </c>
      <c r="H54" s="16"/>
      <c r="I54" s="17"/>
    </row>
    <row r="55" spans="1:9">
      <c r="A55" s="11">
        <v>1992</v>
      </c>
      <c r="B55" s="14">
        <v>622317.68999999994</v>
      </c>
      <c r="C55" s="14">
        <v>207444</v>
      </c>
      <c r="D55" s="14">
        <v>897309.19</v>
      </c>
      <c r="E55" s="15">
        <v>45867</v>
      </c>
      <c r="F55" s="15">
        <f>E55+D55</f>
        <v>943176.19</v>
      </c>
      <c r="H55" s="16"/>
      <c r="I55" s="17"/>
    </row>
    <row r="56" spans="1:9">
      <c r="A56" s="11">
        <v>1993</v>
      </c>
      <c r="B56" s="14">
        <v>622317.68999999994</v>
      </c>
      <c r="C56" s="14">
        <v>211817</v>
      </c>
      <c r="D56" s="14">
        <v>854178.69</v>
      </c>
      <c r="E56" s="15">
        <v>48672</v>
      </c>
      <c r="F56" s="15">
        <f>E56+D56</f>
        <v>902850.69</v>
      </c>
      <c r="H56" s="16"/>
      <c r="I56" s="17"/>
    </row>
    <row r="57" spans="1:9">
      <c r="A57" s="11">
        <v>1994</v>
      </c>
      <c r="B57" s="14">
        <v>622525.68999999994</v>
      </c>
      <c r="C57" s="14">
        <v>225188</v>
      </c>
      <c r="D57" s="14">
        <v>912429.56</v>
      </c>
      <c r="E57" s="15">
        <v>48673</v>
      </c>
      <c r="F57" s="15">
        <f>E57+D57</f>
        <v>961102.56</v>
      </c>
      <c r="H57" s="16"/>
      <c r="I57" s="17"/>
    </row>
    <row r="58" spans="1:9">
      <c r="A58" s="11">
        <v>1995</v>
      </c>
      <c r="B58" s="14">
        <v>622525.68999999994</v>
      </c>
      <c r="C58" s="14">
        <v>218275</v>
      </c>
      <c r="D58" s="14">
        <v>893336.44</v>
      </c>
      <c r="E58" s="15">
        <v>49447</v>
      </c>
      <c r="F58" s="15">
        <f>E58+D58</f>
        <v>942783.44</v>
      </c>
      <c r="H58" s="16"/>
      <c r="I58" s="17"/>
    </row>
    <row r="59" spans="1:9">
      <c r="A59" s="11">
        <v>1996</v>
      </c>
      <c r="B59" s="14">
        <v>622535.31000000006</v>
      </c>
      <c r="C59" s="14">
        <v>228903</v>
      </c>
      <c r="D59" s="14">
        <v>936494.69</v>
      </c>
      <c r="E59" s="15">
        <v>49576</v>
      </c>
      <c r="F59" s="15">
        <f>E59+D59</f>
        <v>986070.69</v>
      </c>
      <c r="H59" s="16"/>
      <c r="I59" s="17"/>
    </row>
    <row r="60" spans="1:9">
      <c r="A60" s="11">
        <v>1997</v>
      </c>
      <c r="B60" s="14">
        <v>622535.31000000006</v>
      </c>
      <c r="C60" s="14">
        <v>235264</v>
      </c>
      <c r="D60" s="14">
        <v>955913.69</v>
      </c>
      <c r="E60" s="15">
        <v>50060</v>
      </c>
      <c r="F60" s="15">
        <f>E60+D60</f>
        <v>1005973.69</v>
      </c>
      <c r="H60" s="16"/>
      <c r="I60" s="17"/>
    </row>
    <row r="61" spans="1:9">
      <c r="A61" s="11">
        <v>1998</v>
      </c>
      <c r="B61" s="14">
        <v>622535.31000000006</v>
      </c>
      <c r="C61" s="14">
        <v>231458</v>
      </c>
      <c r="D61" s="14">
        <v>949057.56</v>
      </c>
      <c r="E61" s="15">
        <v>50841</v>
      </c>
      <c r="F61" s="15">
        <f>E61+D61</f>
        <v>999898.56</v>
      </c>
      <c r="H61" s="16"/>
      <c r="I61" s="17"/>
    </row>
    <row r="62" spans="1:9">
      <c r="A62" s="11">
        <v>1999</v>
      </c>
      <c r="B62" s="14">
        <v>622535.31000000006</v>
      </c>
      <c r="C62" s="14">
        <v>229893</v>
      </c>
      <c r="D62" s="14">
        <v>943522.44</v>
      </c>
      <c r="E62" s="15">
        <v>50756</v>
      </c>
      <c r="F62" s="15">
        <f>E62+D62</f>
        <v>994278.44</v>
      </c>
      <c r="H62" s="16"/>
      <c r="I62" s="17"/>
    </row>
    <row r="63" spans="1:9">
      <c r="A63" s="11">
        <v>2000</v>
      </c>
      <c r="B63" s="14">
        <v>622535.31000000006</v>
      </c>
      <c r="C63" s="14">
        <v>238886</v>
      </c>
      <c r="D63" s="14">
        <v>987873.81</v>
      </c>
      <c r="E63" s="15">
        <v>51096</v>
      </c>
      <c r="F63" s="15">
        <f>E63+D63</f>
        <v>1038969.81</v>
      </c>
      <c r="H63" s="16"/>
      <c r="I63" s="17"/>
    </row>
    <row r="64" spans="1:9">
      <c r="A64" s="11">
        <v>2001</v>
      </c>
      <c r="B64" s="14">
        <v>524680.18999999994</v>
      </c>
      <c r="C64" s="14">
        <v>231458.59</v>
      </c>
      <c r="D64" s="14">
        <v>1063563.6200000001</v>
      </c>
      <c r="E64" s="15">
        <v>59818</v>
      </c>
      <c r="F64" s="15">
        <f>E64+D64</f>
        <v>1123381.6200000001</v>
      </c>
      <c r="H64" s="16"/>
      <c r="I64" s="17"/>
    </row>
    <row r="65" spans="1:9">
      <c r="A65" s="11">
        <v>2002</v>
      </c>
      <c r="B65" s="14">
        <v>524769.75</v>
      </c>
      <c r="C65" s="14">
        <v>236238.25</v>
      </c>
      <c r="D65" s="14">
        <v>1075867.5</v>
      </c>
      <c r="E65" s="15">
        <v>51391.4</v>
      </c>
      <c r="F65" s="15">
        <f>E65+D65</f>
        <v>1127258.8999999999</v>
      </c>
      <c r="H65" s="16"/>
      <c r="I65" s="17"/>
    </row>
    <row r="66" spans="1:9">
      <c r="A66" s="11">
        <v>2003</v>
      </c>
      <c r="B66" s="14">
        <v>523230.38</v>
      </c>
      <c r="C66" s="14">
        <v>236685.31</v>
      </c>
      <c r="D66" s="14">
        <v>1121103.8799999999</v>
      </c>
      <c r="E66" s="15">
        <v>34970.699999999997</v>
      </c>
      <c r="F66" s="15">
        <f>E66+D66</f>
        <v>1156074.5799999998</v>
      </c>
      <c r="H66" s="16"/>
      <c r="I66" s="17"/>
    </row>
    <row r="67" spans="1:9">
      <c r="A67" s="11">
        <v>2004</v>
      </c>
      <c r="B67" s="14">
        <v>523060.5</v>
      </c>
      <c r="C67" s="14">
        <v>237013.2</v>
      </c>
      <c r="D67" s="14">
        <v>1159477.5</v>
      </c>
      <c r="E67" s="15">
        <v>24708.5</v>
      </c>
      <c r="F67" s="15">
        <f>E67+D67</f>
        <v>1184186</v>
      </c>
      <c r="H67" s="16"/>
      <c r="I67" s="17"/>
    </row>
    <row r="68" spans="1:9">
      <c r="A68" s="11">
        <v>2005</v>
      </c>
      <c r="B68" s="14">
        <v>534977.5</v>
      </c>
      <c r="C68" s="14">
        <v>234466.33</v>
      </c>
      <c r="D68" s="14">
        <v>1175784.5</v>
      </c>
      <c r="E68" s="15">
        <v>13880.9</v>
      </c>
      <c r="F68" s="15">
        <f>E68+D68</f>
        <v>1189665.3999999999</v>
      </c>
      <c r="H68" s="16"/>
      <c r="I68" s="17"/>
    </row>
    <row r="69" spans="1:9">
      <c r="A69" s="11">
        <v>2006</v>
      </c>
      <c r="B69" s="14">
        <v>529433.18999999994</v>
      </c>
      <c r="C69" s="14">
        <v>232177.33</v>
      </c>
      <c r="D69" s="14">
        <v>1199377.6299999999</v>
      </c>
      <c r="E69" s="15">
        <v>13267</v>
      </c>
      <c r="F69" s="15">
        <f>E69+D69</f>
        <v>1212644.6299999999</v>
      </c>
      <c r="H69" s="16"/>
      <c r="I69" s="17"/>
    </row>
    <row r="70" spans="1:9">
      <c r="A70" s="11">
        <v>2007</v>
      </c>
      <c r="B70" s="14">
        <v>506377.81</v>
      </c>
      <c r="C70" s="14">
        <v>229067.2</v>
      </c>
      <c r="D70" s="14">
        <v>1162602.8799999999</v>
      </c>
      <c r="E70" s="15">
        <v>3576.4</v>
      </c>
      <c r="F70" s="15">
        <f>E70+D70</f>
        <v>1166179.2799999998</v>
      </c>
      <c r="H70" s="16"/>
      <c r="I70" s="17"/>
    </row>
    <row r="71" spans="1:9">
      <c r="A71" s="11">
        <v>2008</v>
      </c>
      <c r="B71" s="14">
        <v>506377.81</v>
      </c>
      <c r="C71" s="14">
        <v>223887.53</v>
      </c>
      <c r="D71" s="14">
        <v>1137482.25</v>
      </c>
      <c r="E71" s="15">
        <v>20363</v>
      </c>
      <c r="F71" s="15">
        <f>E71+D71</f>
        <v>1157845.25</v>
      </c>
      <c r="H71" s="16"/>
      <c r="I71" s="17"/>
    </row>
    <row r="72" spans="1:9">
      <c r="H72" s="16"/>
      <c r="I72" s="17"/>
    </row>
    <row r="73" spans="1:9">
      <c r="B73" s="13"/>
    </row>
    <row r="74" spans="1:9">
      <c r="B74" s="13"/>
    </row>
  </sheetData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data_Fig.5</vt:lpstr>
      <vt:lpstr>data_Fig.5!Print_Area</vt:lpstr>
    </vt:vector>
  </TitlesOfParts>
  <Company>Kansas Department of Agriculture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cbeightel</dc:creator>
  <cp:lastModifiedBy>Angela Schenk</cp:lastModifiedBy>
  <cp:lastPrinted>2010-04-20T15:20:04Z</cp:lastPrinted>
  <dcterms:created xsi:type="dcterms:W3CDTF">2010-04-07T20:18:15Z</dcterms:created>
  <dcterms:modified xsi:type="dcterms:W3CDTF">2011-07-15T20:55:22Z</dcterms:modified>
</cp:coreProperties>
</file>